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<sst xmlns="http://schemas.openxmlformats.org/spreadsheetml/2006/main" count="33" uniqueCount="33">
  <si>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Senatu RP w powiatach wraz z frekwencją w okręgu wyborczym nr 36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</si>
  <si>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</si>
  <si>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</si>
  <si>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</si>
  <si>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</si>
  <si>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</si>
  <si>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</si>
  <si>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</si>
  <si>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</si>
  <si>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</si>
  <si>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</si>
  <si>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</si>
  <si>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</si>
  <si>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</si>
  <si>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302600</t>
  </si>
  <si>
    <t>pw. śremski</t>
  </si>
  <si>
    <t>302300</t>
  </si>
  <si>
    <t>pw. słupecki</t>
  </si>
  <si>
    <t>306201</t>
  </si>
  <si>
    <t>m. Konin</t>
  </si>
  <si>
    <t>302500</t>
  </si>
  <si>
    <t>pw. średzki</t>
  </si>
  <si>
    <t>303000</t>
  </si>
  <si>
    <t>pw. wrzesiński</t>
  </si>
  <si>
    <t>302700</t>
  </si>
  <si>
    <t>pw. turecki</t>
  </si>
  <si>
    <t>300900</t>
  </si>
  <si>
    <t>pw. kolski</t>
  </si>
  <si>
    <t>301000</t>
  </si>
  <si>
    <t>pw. koniński</t>
  </si>
  <si>
    <t>300300</t>
  </si>
  <si>
    <t>pw. gnieźnieński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</si>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</sst>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45677</v>
      </c>
      <c r="D3" s="5">
        <v>34243</v>
      </c>
      <c r="E3" s="6">
        <v>17504</v>
      </c>
      <c r="F3" s="7">
        <v>16739</v>
      </c>
      <c r="G3" s="8">
        <v>16719</v>
      </c>
      <c r="H3" s="9">
        <v>16718</v>
      </c>
      <c r="I3" s="10">
        <v>1</v>
      </c>
      <c r="J3" s="11">
        <v>666</v>
      </c>
      <c r="K3" s="12">
        <v>16052</v>
      </c>
      <c r="L3" s="13">
        <v>26213</v>
      </c>
      <c r="M3" s="14">
        <v>36.65</v>
      </c>
    </row>
    <row r="4" spans="1:13" ht="12.75">
      <c r="A4" s="3" t="s">
        <v>16</v>
      </c>
      <c r="B4" s="3" t="s">
        <v>17</v>
      </c>
      <c r="C4" s="4">
        <v>46290</v>
      </c>
      <c r="D4" s="5">
        <v>34626</v>
      </c>
      <c r="E4" s="6">
        <v>18184</v>
      </c>
      <c r="F4" s="7">
        <v>16442</v>
      </c>
      <c r="G4" s="8">
        <v>16430</v>
      </c>
      <c r="H4" s="9">
        <v>16430</v>
      </c>
      <c r="I4" s="10">
        <v>0</v>
      </c>
      <c r="J4" s="11">
        <v>758</v>
      </c>
      <c r="K4" s="12">
        <v>15672</v>
      </c>
      <c r="L4" s="13">
        <v>25111</v>
      </c>
      <c r="M4" s="14">
        <v>35.52</v>
      </c>
    </row>
    <row r="5" spans="1:13" ht="12.75">
      <c r="A5" s="3" t="s">
        <v>18</v>
      </c>
      <c r="B5" s="3" t="s">
        <v>19</v>
      </c>
      <c r="C5" s="4">
        <v>64758</v>
      </c>
      <c r="D5" s="5">
        <v>48910</v>
      </c>
      <c r="E5" s="6">
        <v>20388</v>
      </c>
      <c r="F5" s="7">
        <v>28521</v>
      </c>
      <c r="G5" s="8">
        <v>28515</v>
      </c>
      <c r="H5" s="9">
        <v>28515</v>
      </c>
      <c r="I5" s="10">
        <v>0</v>
      </c>
      <c r="J5" s="11">
        <v>808</v>
      </c>
      <c r="K5" s="12">
        <v>27707</v>
      </c>
      <c r="L5" s="13">
        <v>46470</v>
      </c>
      <c r="M5" s="14">
        <v>44.04</v>
      </c>
    </row>
    <row r="6" spans="1:13" ht="12.75">
      <c r="A6" s="3" t="s">
        <v>20</v>
      </c>
      <c r="B6" s="3" t="s">
        <v>21</v>
      </c>
      <c r="C6" s="4">
        <v>42306</v>
      </c>
      <c r="D6" s="5">
        <v>31858</v>
      </c>
      <c r="E6" s="6">
        <v>16495</v>
      </c>
      <c r="F6" s="7">
        <v>15363</v>
      </c>
      <c r="G6" s="8">
        <v>15309</v>
      </c>
      <c r="H6" s="9">
        <v>15264</v>
      </c>
      <c r="I6" s="10">
        <v>45</v>
      </c>
      <c r="J6" s="11">
        <v>811</v>
      </c>
      <c r="K6" s="12">
        <v>14453</v>
      </c>
      <c r="L6" s="13">
        <v>23554</v>
      </c>
      <c r="M6" s="14">
        <v>36.31</v>
      </c>
    </row>
    <row r="7" spans="1:13" ht="12.75">
      <c r="A7" s="3" t="s">
        <v>22</v>
      </c>
      <c r="B7" s="3" t="s">
        <v>23</v>
      </c>
      <c r="C7" s="4">
        <v>57844</v>
      </c>
      <c r="D7" s="5">
        <v>43610</v>
      </c>
      <c r="E7" s="6">
        <v>18911</v>
      </c>
      <c r="F7" s="7">
        <v>24699</v>
      </c>
      <c r="G7" s="8">
        <v>24677</v>
      </c>
      <c r="H7" s="9">
        <v>24673</v>
      </c>
      <c r="I7" s="10">
        <v>4</v>
      </c>
      <c r="J7" s="11">
        <v>1011</v>
      </c>
      <c r="K7" s="12">
        <v>23662</v>
      </c>
      <c r="L7" s="13">
        <v>37872</v>
      </c>
      <c r="M7" s="14">
        <v>42.7</v>
      </c>
    </row>
    <row r="8" spans="1:13" ht="12.75">
      <c r="A8" s="3" t="s">
        <v>24</v>
      </c>
      <c r="B8" s="3" t="s">
        <v>25</v>
      </c>
      <c r="C8" s="4">
        <v>65354</v>
      </c>
      <c r="D8" s="5">
        <v>49154</v>
      </c>
      <c r="E8" s="6">
        <v>24172</v>
      </c>
      <c r="F8" s="7">
        <v>24983</v>
      </c>
      <c r="G8" s="8">
        <v>24960</v>
      </c>
      <c r="H8" s="9">
        <v>24900</v>
      </c>
      <c r="I8" s="10">
        <v>60</v>
      </c>
      <c r="J8" s="11">
        <v>1058</v>
      </c>
      <c r="K8" s="12">
        <v>23842</v>
      </c>
      <c r="L8" s="13">
        <v>37991</v>
      </c>
      <c r="M8" s="14">
        <v>38.23</v>
      </c>
    </row>
    <row r="9" spans="1:13" ht="12.75">
      <c r="A9" s="3" t="s">
        <v>26</v>
      </c>
      <c r="B9" s="3" t="s">
        <v>27</v>
      </c>
      <c r="C9" s="4">
        <v>70897</v>
      </c>
      <c r="D9" s="5">
        <v>53579</v>
      </c>
      <c r="E9" s="6">
        <v>26977</v>
      </c>
      <c r="F9" s="7">
        <v>26603</v>
      </c>
      <c r="G9" s="8">
        <v>26573</v>
      </c>
      <c r="H9" s="9">
        <v>26572</v>
      </c>
      <c r="I9" s="10">
        <v>1</v>
      </c>
      <c r="J9" s="11">
        <v>1079</v>
      </c>
      <c r="K9" s="12">
        <v>25493</v>
      </c>
      <c r="L9" s="13">
        <v>39729</v>
      </c>
      <c r="M9" s="14">
        <v>37.52</v>
      </c>
    </row>
    <row r="10" spans="1:13" ht="12.75">
      <c r="A10" s="3" t="s">
        <v>28</v>
      </c>
      <c r="B10" s="3" t="s">
        <v>29</v>
      </c>
      <c r="C10" s="4">
        <v>93360</v>
      </c>
      <c r="D10" s="5">
        <v>70524</v>
      </c>
      <c r="E10" s="6">
        <v>39039</v>
      </c>
      <c r="F10" s="7">
        <v>31485</v>
      </c>
      <c r="G10" s="8">
        <v>31464</v>
      </c>
      <c r="H10" s="9">
        <v>31442</v>
      </c>
      <c r="I10" s="10">
        <v>22</v>
      </c>
      <c r="J10" s="11">
        <v>1181</v>
      </c>
      <c r="K10" s="12">
        <v>30261</v>
      </c>
      <c r="L10" s="13">
        <v>48772</v>
      </c>
      <c r="M10" s="14">
        <v>33.72</v>
      </c>
    </row>
    <row r="11" spans="1:13" ht="12.75">
      <c r="A11" s="3" t="s">
        <v>30</v>
      </c>
      <c r="B11" s="3" t="s">
        <v>31</v>
      </c>
      <c r="C11" s="4">
        <v>110663</v>
      </c>
      <c r="D11" s="5">
        <v>83576</v>
      </c>
      <c r="E11" s="6">
        <v>39898</v>
      </c>
      <c r="F11" s="7">
        <v>43678</v>
      </c>
      <c r="G11" s="8">
        <v>43624</v>
      </c>
      <c r="H11" s="9">
        <v>43578</v>
      </c>
      <c r="I11" s="10">
        <v>46</v>
      </c>
      <c r="J11" s="11">
        <v>1940</v>
      </c>
      <c r="K11" s="12">
        <v>41638</v>
      </c>
      <c r="L11" s="13">
        <v>68105</v>
      </c>
      <c r="M11" s="14">
        <v>39.47</v>
      </c>
    </row>
    <row r="12" spans="2:13" ht="12.75">
      <c r="B12" s="17" t="s">
        <v>32</v>
      </c>
      <c r="C12" s="15">
        <f>SUM('20050925_000000_PLT'!C3:C11)</f>
        <v>0</v>
      </c>
      <c r="D12" s="15">
        <f>SUM('20050925_000000_PLT'!D3:D11)</f>
        <v>0</v>
      </c>
      <c r="E12" s="15">
        <f>SUM('20050925_000000_PLT'!E3:E11)</f>
        <v>0</v>
      </c>
      <c r="F12" s="15">
        <f>SUM('20050925_000000_PLT'!F3:F11)</f>
        <v>0</v>
      </c>
      <c r="G12" s="15">
        <f>SUM('20050925_000000_PLT'!G3:G11)</f>
        <v>0</v>
      </c>
      <c r="H12" s="15">
        <f>SUM('20050925_000000_PLT'!H3:H11)</f>
        <v>0</v>
      </c>
      <c r="I12" s="15">
        <f>SUM('20050925_000000_PLT'!I3:I11)</f>
        <v>0</v>
      </c>
      <c r="J12" s="15">
        <f>SUM('20050925_000000_PLT'!J3:J11)</f>
        <v>0</v>
      </c>
      <c r="K12" s="15">
        <f>SUM('20050925_000000_PLT'!K3:K11)</f>
        <v>0</v>
      </c>
      <c r="L12" s="15">
        <f>SUM('20050925_000000_PLT'!L3:L11)</f>
        <v>0</v>
      </c>
      <c r="M12" s="16">
        <f>IF(C12,(F12/C12)*100,0)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