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<sst xmlns="http://schemas.openxmlformats.org/spreadsheetml/2006/main" count="49" uniqueCount="49">
  <si>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Wybory do Sejmu i Senatu Rzeczypospolitej Polskiej w dniu 25 września 2005 r.: Wyniki głosowania do Senatu RP w poszczególnych powiatach / miastach na prawach powiatu w okręgu wyborczym nr 36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</si>
  <si>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</si>
  <si>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</si>
  <si>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</si>
  <si>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</si>
  <si>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</si>
  <si>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</si>
  <si>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</si>
  <si>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</si>
  <si>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</si>
  <si>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</si>
  <si>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</si>
  <si>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</si>
  <si>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Antoszewski Jerzy</t>
  </si>
  <si>
    <t>Bartkowiak Hieronim Franciszek</t>
  </si>
  <si>
    <t>Bobrowski Franciszek Bogdan</t>
  </si>
  <si>
    <t>Budner Margareta</t>
  </si>
  <si>
    <t>Czerniejewski Stefan Jerzy</t>
  </si>
  <si>
    <t>Drewniak Andrzej</t>
  </si>
  <si>
    <t>Florek Piotr</t>
  </si>
  <si>
    <t>Gruszczyński Piotr Andrzej</t>
  </si>
  <si>
    <t>Karaszewska Bogusława Iwona</t>
  </si>
  <si>
    <t>Niewiarowski Ireneusz</t>
  </si>
  <si>
    <t>Orczyk Józef Stanisław</t>
  </si>
  <si>
    <t>Sobczak Beata Elżbieta</t>
  </si>
  <si>
    <t>Streker-Dembińska Elżbieta</t>
  </si>
  <si>
    <t>Tomicki Marek</t>
  </si>
  <si>
    <t>Waszkowiak Marek</t>
  </si>
  <si>
    <t>Witkowski Józef</t>
  </si>
  <si>
    <t>Wojtaszek Jerzy</t>
  </si>
  <si>
    <t>302600</t>
  </si>
  <si>
    <t>pw. śremski</t>
  </si>
  <si>
    <t>302300</t>
  </si>
  <si>
    <t>pw. słupecki</t>
  </si>
  <si>
    <t>306201</t>
  </si>
  <si>
    <t>m. Konin</t>
  </si>
  <si>
    <t>302500</t>
  </si>
  <si>
    <t>pw. średzki</t>
  </si>
  <si>
    <t>303000</t>
  </si>
  <si>
    <t>pw. wrzesiński</t>
  </si>
  <si>
    <t>302700</t>
  </si>
  <si>
    <t>pw. turecki</t>
  </si>
  <si>
    <t>300900</t>
  </si>
  <si>
    <t>pw. kolski</t>
  </si>
  <si>
    <t>301000</t>
  </si>
  <si>
    <t>pw. koniński</t>
  </si>
  <si>
    <t>300300</t>
  </si>
  <si>
    <t>pw. gnieźnieński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</si>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</sst>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7.57421875" style="0" bestFit="1" customWidth="1"/>
    <col min="14" max="14" width="31.00390625" style="0" bestFit="1" customWidth="1"/>
    <col min="15" max="15" width="27.8515625" style="0" bestFit="1" customWidth="1"/>
    <col min="16" max="16" width="16.421875" style="0" bestFit="1" customWidth="1"/>
    <col min="17" max="17" width="26.8515625" style="0" bestFit="1" customWidth="1"/>
    <col min="18" max="18" width="16.421875" style="0" bestFit="1" customWidth="1"/>
    <col min="19" max="19" width="12.421875" style="0" bestFit="1" customWidth="1"/>
    <col min="20" max="20" width="26.8515625" style="0" bestFit="1" customWidth="1"/>
    <col min="21" max="21" width="27.8515625" style="0" bestFit="1" customWidth="1"/>
    <col min="22" max="22" width="21.7109375" style="0" bestFit="1" customWidth="1"/>
    <col min="23" max="24" width="22.7109375" style="0" bestFit="1" customWidth="1"/>
    <col min="25" max="25" width="26.8515625" style="0" bestFit="1" customWidth="1"/>
    <col min="26" max="26" width="13.421875" style="0" bestFit="1" customWidth="1"/>
    <col min="27" max="27" width="16.421875" style="0" bestFit="1" customWidth="1"/>
    <col min="28" max="29" width="15.421875" style="0" bestFit="1" customWidth="1"/>
  </cols>
  <sheetData>
    <row r="1" ht="12.75" customHeight="1">
      <c r="A1" s="1" t="s">
        <v>0</v>
      </c>
    </row>
    <row r="2" spans="1:2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</row>
    <row r="3" spans="1:29" ht="12.75">
      <c r="A3" s="3" t="s">
        <v>30</v>
      </c>
      <c r="B3" s="3" t="s">
        <v>31</v>
      </c>
      <c r="C3" s="4">
        <v>45677</v>
      </c>
      <c r="D3" s="5">
        <v>34243</v>
      </c>
      <c r="E3" s="6">
        <v>17504</v>
      </c>
      <c r="F3" s="7">
        <v>16739</v>
      </c>
      <c r="G3" s="8">
        <v>16719</v>
      </c>
      <c r="H3" s="9">
        <v>16718</v>
      </c>
      <c r="I3" s="10">
        <v>1</v>
      </c>
      <c r="J3" s="11">
        <v>666</v>
      </c>
      <c r="K3" s="12">
        <v>16052</v>
      </c>
      <c r="L3" s="13">
        <v>26213</v>
      </c>
      <c r="M3" s="14">
        <v>249</v>
      </c>
      <c r="N3" s="15">
        <v>2679</v>
      </c>
      <c r="O3" s="16">
        <v>1995</v>
      </c>
      <c r="P3" s="17">
        <v>1951</v>
      </c>
      <c r="Q3" s="18">
        <v>768</v>
      </c>
      <c r="R3" s="19">
        <v>302</v>
      </c>
      <c r="S3" s="20">
        <v>3022</v>
      </c>
      <c r="T3" s="21">
        <v>2514</v>
      </c>
      <c r="U3" s="22">
        <v>350</v>
      </c>
      <c r="V3" s="23">
        <v>256</v>
      </c>
      <c r="W3" s="24">
        <v>1031</v>
      </c>
      <c r="X3" s="25">
        <v>1970</v>
      </c>
      <c r="Y3" s="26">
        <v>1837</v>
      </c>
      <c r="Z3" s="27">
        <v>1474</v>
      </c>
      <c r="AA3" s="28">
        <v>3389</v>
      </c>
      <c r="AB3" s="29">
        <v>191</v>
      </c>
      <c r="AC3" s="30">
        <v>2235</v>
      </c>
    </row>
    <row r="4" spans="1:29" ht="12.75">
      <c r="A4" s="3" t="s">
        <v>32</v>
      </c>
      <c r="B4" s="3" t="s">
        <v>33</v>
      </c>
      <c r="C4" s="4">
        <v>46290</v>
      </c>
      <c r="D4" s="5">
        <v>34626</v>
      </c>
      <c r="E4" s="6">
        <v>18184</v>
      </c>
      <c r="F4" s="7">
        <v>16442</v>
      </c>
      <c r="G4" s="8">
        <v>16430</v>
      </c>
      <c r="H4" s="9">
        <v>16430</v>
      </c>
      <c r="I4" s="10">
        <v>0</v>
      </c>
      <c r="J4" s="11">
        <v>758</v>
      </c>
      <c r="K4" s="12">
        <v>15672</v>
      </c>
      <c r="L4" s="13">
        <v>25111</v>
      </c>
      <c r="M4" s="14">
        <v>228</v>
      </c>
      <c r="N4" s="15">
        <v>219</v>
      </c>
      <c r="O4" s="16">
        <v>1474</v>
      </c>
      <c r="P4" s="17">
        <v>3116</v>
      </c>
      <c r="Q4" s="18">
        <v>675</v>
      </c>
      <c r="R4" s="19">
        <v>324</v>
      </c>
      <c r="S4" s="20">
        <v>2307</v>
      </c>
      <c r="T4" s="21">
        <v>1652</v>
      </c>
      <c r="U4" s="22">
        <v>679</v>
      </c>
      <c r="V4" s="23">
        <v>1601</v>
      </c>
      <c r="W4" s="24">
        <v>498</v>
      </c>
      <c r="X4" s="25">
        <v>2676</v>
      </c>
      <c r="Y4" s="26">
        <v>1633</v>
      </c>
      <c r="Z4" s="27">
        <v>2087</v>
      </c>
      <c r="AA4" s="28">
        <v>3349</v>
      </c>
      <c r="AB4" s="29">
        <v>240</v>
      </c>
      <c r="AC4" s="30">
        <v>2353</v>
      </c>
    </row>
    <row r="5" spans="1:29" ht="12.75">
      <c r="A5" s="3" t="s">
        <v>34</v>
      </c>
      <c r="B5" s="3" t="s">
        <v>35</v>
      </c>
      <c r="C5" s="4">
        <v>64758</v>
      </c>
      <c r="D5" s="5">
        <v>48910</v>
      </c>
      <c r="E5" s="6">
        <v>20388</v>
      </c>
      <c r="F5" s="7">
        <v>28521</v>
      </c>
      <c r="G5" s="8">
        <v>28515</v>
      </c>
      <c r="H5" s="9">
        <v>28515</v>
      </c>
      <c r="I5" s="10">
        <v>0</v>
      </c>
      <c r="J5" s="11">
        <v>808</v>
      </c>
      <c r="K5" s="12">
        <v>27707</v>
      </c>
      <c r="L5" s="13">
        <v>46470</v>
      </c>
      <c r="M5" s="14">
        <v>220</v>
      </c>
      <c r="N5" s="15">
        <v>159</v>
      </c>
      <c r="O5" s="16">
        <v>3880</v>
      </c>
      <c r="P5" s="17">
        <v>2322</v>
      </c>
      <c r="Q5" s="18">
        <v>1288</v>
      </c>
      <c r="R5" s="19">
        <v>920</v>
      </c>
      <c r="S5" s="20">
        <v>6190</v>
      </c>
      <c r="T5" s="21">
        <v>3397</v>
      </c>
      <c r="U5" s="22">
        <v>3125</v>
      </c>
      <c r="V5" s="23">
        <v>1910</v>
      </c>
      <c r="W5" s="24">
        <v>2370</v>
      </c>
      <c r="X5" s="25">
        <v>2231</v>
      </c>
      <c r="Y5" s="26">
        <v>4691</v>
      </c>
      <c r="Z5" s="27">
        <v>1032</v>
      </c>
      <c r="AA5" s="28">
        <v>9818</v>
      </c>
      <c r="AB5" s="29">
        <v>177</v>
      </c>
      <c r="AC5" s="30">
        <v>2740</v>
      </c>
    </row>
    <row r="6" spans="1:29" ht="12.75">
      <c r="A6" s="3" t="s">
        <v>36</v>
      </c>
      <c r="B6" s="3" t="s">
        <v>37</v>
      </c>
      <c r="C6" s="4">
        <v>42306</v>
      </c>
      <c r="D6" s="5">
        <v>31858</v>
      </c>
      <c r="E6" s="6">
        <v>16495</v>
      </c>
      <c r="F6" s="7">
        <v>15363</v>
      </c>
      <c r="G6" s="8">
        <v>15309</v>
      </c>
      <c r="H6" s="9">
        <v>15264</v>
      </c>
      <c r="I6" s="10">
        <v>45</v>
      </c>
      <c r="J6" s="11">
        <v>811</v>
      </c>
      <c r="K6" s="12">
        <v>14453</v>
      </c>
      <c r="L6" s="13">
        <v>23554</v>
      </c>
      <c r="M6" s="14">
        <v>188</v>
      </c>
      <c r="N6" s="15">
        <v>345</v>
      </c>
      <c r="O6" s="16">
        <v>1813</v>
      </c>
      <c r="P6" s="17">
        <v>2304</v>
      </c>
      <c r="Q6" s="18">
        <v>694</v>
      </c>
      <c r="R6" s="19">
        <v>364</v>
      </c>
      <c r="S6" s="20">
        <v>2653</v>
      </c>
      <c r="T6" s="21">
        <v>2352</v>
      </c>
      <c r="U6" s="22">
        <v>329</v>
      </c>
      <c r="V6" s="23">
        <v>553</v>
      </c>
      <c r="W6" s="24">
        <v>530</v>
      </c>
      <c r="X6" s="25">
        <v>2452</v>
      </c>
      <c r="Y6" s="26">
        <v>1868</v>
      </c>
      <c r="Z6" s="27">
        <v>1447</v>
      </c>
      <c r="AA6" s="28">
        <v>3235</v>
      </c>
      <c r="AB6" s="29">
        <v>232</v>
      </c>
      <c r="AC6" s="30">
        <v>2195</v>
      </c>
    </row>
    <row r="7" spans="1:29" ht="12.75">
      <c r="A7" s="3" t="s">
        <v>38</v>
      </c>
      <c r="B7" s="3" t="s">
        <v>39</v>
      </c>
      <c r="C7" s="4">
        <v>57844</v>
      </c>
      <c r="D7" s="5">
        <v>43610</v>
      </c>
      <c r="E7" s="6">
        <v>18911</v>
      </c>
      <c r="F7" s="7">
        <v>24699</v>
      </c>
      <c r="G7" s="8">
        <v>24677</v>
      </c>
      <c r="H7" s="9">
        <v>24673</v>
      </c>
      <c r="I7" s="10">
        <v>4</v>
      </c>
      <c r="J7" s="11">
        <v>1011</v>
      </c>
      <c r="K7" s="12">
        <v>23662</v>
      </c>
      <c r="L7" s="13">
        <v>37872</v>
      </c>
      <c r="M7" s="14">
        <v>254</v>
      </c>
      <c r="N7" s="15">
        <v>324</v>
      </c>
      <c r="O7" s="16">
        <v>2515</v>
      </c>
      <c r="P7" s="17">
        <v>3927</v>
      </c>
      <c r="Q7" s="18">
        <v>1291</v>
      </c>
      <c r="R7" s="19">
        <v>733</v>
      </c>
      <c r="S7" s="20">
        <v>4026</v>
      </c>
      <c r="T7" s="21">
        <v>4307</v>
      </c>
      <c r="U7" s="22">
        <v>598</v>
      </c>
      <c r="V7" s="23">
        <v>834</v>
      </c>
      <c r="W7" s="24">
        <v>815</v>
      </c>
      <c r="X7" s="25">
        <v>4054</v>
      </c>
      <c r="Y7" s="26">
        <v>2391</v>
      </c>
      <c r="Z7" s="27">
        <v>2235</v>
      </c>
      <c r="AA7" s="28">
        <v>4841</v>
      </c>
      <c r="AB7" s="29">
        <v>369</v>
      </c>
      <c r="AC7" s="30">
        <v>4358</v>
      </c>
    </row>
    <row r="8" spans="1:29" ht="12.75">
      <c r="A8" s="3" t="s">
        <v>40</v>
      </c>
      <c r="B8" s="3" t="s">
        <v>41</v>
      </c>
      <c r="C8" s="4">
        <v>65354</v>
      </c>
      <c r="D8" s="5">
        <v>49154</v>
      </c>
      <c r="E8" s="6">
        <v>24172</v>
      </c>
      <c r="F8" s="7">
        <v>24983</v>
      </c>
      <c r="G8" s="8">
        <v>24960</v>
      </c>
      <c r="H8" s="9">
        <v>24900</v>
      </c>
      <c r="I8" s="10">
        <v>60</v>
      </c>
      <c r="J8" s="11">
        <v>1058</v>
      </c>
      <c r="K8" s="12">
        <v>23842</v>
      </c>
      <c r="L8" s="13">
        <v>37991</v>
      </c>
      <c r="M8" s="14">
        <v>264</v>
      </c>
      <c r="N8" s="15">
        <v>199</v>
      </c>
      <c r="O8" s="16">
        <v>2135</v>
      </c>
      <c r="P8" s="17">
        <v>4362</v>
      </c>
      <c r="Q8" s="18">
        <v>871</v>
      </c>
      <c r="R8" s="19">
        <v>502</v>
      </c>
      <c r="S8" s="20">
        <v>3196</v>
      </c>
      <c r="T8" s="21">
        <v>2458</v>
      </c>
      <c r="U8" s="22">
        <v>836</v>
      </c>
      <c r="V8" s="23">
        <v>3998</v>
      </c>
      <c r="W8" s="24">
        <v>727</v>
      </c>
      <c r="X8" s="25">
        <v>4500</v>
      </c>
      <c r="Y8" s="26">
        <v>2146</v>
      </c>
      <c r="Z8" s="27">
        <v>2522</v>
      </c>
      <c r="AA8" s="28">
        <v>5628</v>
      </c>
      <c r="AB8" s="29">
        <v>225</v>
      </c>
      <c r="AC8" s="30">
        <v>3422</v>
      </c>
    </row>
    <row r="9" spans="1:29" ht="12.75">
      <c r="A9" s="3" t="s">
        <v>42</v>
      </c>
      <c r="B9" s="3" t="s">
        <v>43</v>
      </c>
      <c r="C9" s="4">
        <v>70897</v>
      </c>
      <c r="D9" s="5">
        <v>53579</v>
      </c>
      <c r="E9" s="6">
        <v>26977</v>
      </c>
      <c r="F9" s="7">
        <v>26603</v>
      </c>
      <c r="G9" s="8">
        <v>26573</v>
      </c>
      <c r="H9" s="9">
        <v>26572</v>
      </c>
      <c r="I9" s="10">
        <v>1</v>
      </c>
      <c r="J9" s="11">
        <v>1079</v>
      </c>
      <c r="K9" s="12">
        <v>25493</v>
      </c>
      <c r="L9" s="13">
        <v>39729</v>
      </c>
      <c r="M9" s="14">
        <v>273</v>
      </c>
      <c r="N9" s="15">
        <v>178</v>
      </c>
      <c r="O9" s="16">
        <v>1903</v>
      </c>
      <c r="P9" s="17">
        <v>4642</v>
      </c>
      <c r="Q9" s="18">
        <v>929</v>
      </c>
      <c r="R9" s="19">
        <v>472</v>
      </c>
      <c r="S9" s="20">
        <v>2731</v>
      </c>
      <c r="T9" s="21">
        <v>1649</v>
      </c>
      <c r="U9" s="22">
        <v>907</v>
      </c>
      <c r="V9" s="23">
        <v>4447</v>
      </c>
      <c r="W9" s="24">
        <v>580</v>
      </c>
      <c r="X9" s="25">
        <v>4806</v>
      </c>
      <c r="Y9" s="26">
        <v>1957</v>
      </c>
      <c r="Z9" s="27">
        <v>5884</v>
      </c>
      <c r="AA9" s="28">
        <v>4773</v>
      </c>
      <c r="AB9" s="29">
        <v>268</v>
      </c>
      <c r="AC9" s="30">
        <v>3330</v>
      </c>
    </row>
    <row r="10" spans="1:29" ht="12.75">
      <c r="A10" s="3" t="s">
        <v>44</v>
      </c>
      <c r="B10" s="3" t="s">
        <v>45</v>
      </c>
      <c r="C10" s="4">
        <v>93360</v>
      </c>
      <c r="D10" s="5">
        <v>70524</v>
      </c>
      <c r="E10" s="6">
        <v>39039</v>
      </c>
      <c r="F10" s="7">
        <v>31485</v>
      </c>
      <c r="G10" s="8">
        <v>31464</v>
      </c>
      <c r="H10" s="9">
        <v>31442</v>
      </c>
      <c r="I10" s="10">
        <v>22</v>
      </c>
      <c r="J10" s="11">
        <v>1181</v>
      </c>
      <c r="K10" s="12">
        <v>30261</v>
      </c>
      <c r="L10" s="13">
        <v>48772</v>
      </c>
      <c r="M10" s="14">
        <v>309</v>
      </c>
      <c r="N10" s="15">
        <v>240</v>
      </c>
      <c r="O10" s="16">
        <v>2254</v>
      </c>
      <c r="P10" s="17">
        <v>6592</v>
      </c>
      <c r="Q10" s="18">
        <v>899</v>
      </c>
      <c r="R10" s="19">
        <v>1251</v>
      </c>
      <c r="S10" s="20">
        <v>3932</v>
      </c>
      <c r="T10" s="21">
        <v>2338</v>
      </c>
      <c r="U10" s="22">
        <v>2169</v>
      </c>
      <c r="V10" s="23">
        <v>3639</v>
      </c>
      <c r="W10" s="24">
        <v>1238</v>
      </c>
      <c r="X10" s="25">
        <v>5581</v>
      </c>
      <c r="Y10" s="26">
        <v>3420</v>
      </c>
      <c r="Z10" s="27">
        <v>3618</v>
      </c>
      <c r="AA10" s="28">
        <v>7245</v>
      </c>
      <c r="AB10" s="29">
        <v>365</v>
      </c>
      <c r="AC10" s="30">
        <v>3682</v>
      </c>
    </row>
    <row r="11" spans="1:29" ht="12.75">
      <c r="A11" s="3" t="s">
        <v>46</v>
      </c>
      <c r="B11" s="3" t="s">
        <v>47</v>
      </c>
      <c r="C11" s="4">
        <v>110663</v>
      </c>
      <c r="D11" s="5">
        <v>83576</v>
      </c>
      <c r="E11" s="6">
        <v>39898</v>
      </c>
      <c r="F11" s="7">
        <v>43678</v>
      </c>
      <c r="G11" s="8">
        <v>43624</v>
      </c>
      <c r="H11" s="9">
        <v>43578</v>
      </c>
      <c r="I11" s="10">
        <v>46</v>
      </c>
      <c r="J11" s="11">
        <v>1940</v>
      </c>
      <c r="K11" s="12">
        <v>41638</v>
      </c>
      <c r="L11" s="13">
        <v>68105</v>
      </c>
      <c r="M11" s="14">
        <v>462</v>
      </c>
      <c r="N11" s="15">
        <v>548</v>
      </c>
      <c r="O11" s="16">
        <v>5722</v>
      </c>
      <c r="P11" s="17">
        <v>5324</v>
      </c>
      <c r="Q11" s="18">
        <v>1983</v>
      </c>
      <c r="R11" s="19">
        <v>1253</v>
      </c>
      <c r="S11" s="20">
        <v>5676</v>
      </c>
      <c r="T11" s="21">
        <v>10819</v>
      </c>
      <c r="U11" s="22">
        <v>865</v>
      </c>
      <c r="V11" s="23">
        <v>1242</v>
      </c>
      <c r="W11" s="24">
        <v>1240</v>
      </c>
      <c r="X11" s="25">
        <v>5158</v>
      </c>
      <c r="Y11" s="26">
        <v>5075</v>
      </c>
      <c r="Z11" s="27">
        <v>3355</v>
      </c>
      <c r="AA11" s="28">
        <v>9767</v>
      </c>
      <c r="AB11" s="29">
        <v>3776</v>
      </c>
      <c r="AC11" s="30">
        <v>5840</v>
      </c>
    </row>
    <row r="12" spans="2:29" ht="12.75">
      <c r="B12" s="32" t="s">
        <v>48</v>
      </c>
      <c r="C12" s="31">
        <f>SUM('20050925_000000_PLT'!C3:C11)</f>
        <v>0</v>
      </c>
      <c r="D12" s="31">
        <f>SUM('20050925_000000_PLT'!D3:D11)</f>
        <v>0</v>
      </c>
      <c r="E12" s="31">
        <f>SUM('20050925_000000_PLT'!E3:E11)</f>
        <v>0</v>
      </c>
      <c r="F12" s="31">
        <f>SUM('20050925_000000_PLT'!F3:F11)</f>
        <v>0</v>
      </c>
      <c r="G12" s="31">
        <f>SUM('20050925_000000_PLT'!G3:G11)</f>
        <v>0</v>
      </c>
      <c r="H12" s="31">
        <f>SUM('20050925_000000_PLT'!H3:H11)</f>
        <v>0</v>
      </c>
      <c r="I12" s="31">
        <f>SUM('20050925_000000_PLT'!I3:I11)</f>
        <v>0</v>
      </c>
      <c r="J12" s="31">
        <f>SUM('20050925_000000_PLT'!J3:J11)</f>
        <v>0</v>
      </c>
      <c r="K12" s="31">
        <f>SUM('20050925_000000_PLT'!K3:K11)</f>
        <v>0</v>
      </c>
      <c r="L12" s="31">
        <f>SUM('20050925_000000_PLT'!L3:L11)</f>
        <v>0</v>
      </c>
      <c r="M12" s="31">
        <f>SUM('20050925_000000_PLT'!M3:M11)</f>
        <v>0</v>
      </c>
      <c r="N12" s="31">
        <f>SUM('20050925_000000_PLT'!N3:N11)</f>
        <v>0</v>
      </c>
      <c r="O12" s="31">
        <f>SUM('20050925_000000_PLT'!O3:O11)</f>
        <v>0</v>
      </c>
      <c r="P12" s="31">
        <f>SUM('20050925_000000_PLT'!P3:P11)</f>
        <v>0</v>
      </c>
      <c r="Q12" s="31">
        <f>SUM('20050925_000000_PLT'!Q3:Q11)</f>
        <v>0</v>
      </c>
      <c r="R12" s="31">
        <f>SUM('20050925_000000_PLT'!R3:R11)</f>
        <v>0</v>
      </c>
      <c r="S12" s="31">
        <f>SUM('20050925_000000_PLT'!S3:S11)</f>
        <v>0</v>
      </c>
      <c r="T12" s="31">
        <f>SUM('20050925_000000_PLT'!T3:T11)</f>
        <v>0</v>
      </c>
      <c r="U12" s="31">
        <f>SUM('20050925_000000_PLT'!U3:U11)</f>
        <v>0</v>
      </c>
      <c r="V12" s="31">
        <f>SUM('20050925_000000_PLT'!V3:V11)</f>
        <v>0</v>
      </c>
      <c r="W12" s="31">
        <f>SUM('20050925_000000_PLT'!W3:W11)</f>
        <v>0</v>
      </c>
      <c r="X12" s="31">
        <f>SUM('20050925_000000_PLT'!X3:X11)</f>
        <v>0</v>
      </c>
      <c r="Y12" s="31">
        <f>SUM('20050925_000000_PLT'!Y3:Y11)</f>
        <v>0</v>
      </c>
      <c r="Z12" s="31">
        <f>SUM('20050925_000000_PLT'!Z3:Z11)</f>
        <v>0</v>
      </c>
      <c r="AA12" s="31">
        <f>SUM('20050925_000000_PLT'!AA3:AA11)</f>
        <v>0</v>
      </c>
      <c r="AB12" s="31">
        <f>SUM('20050925_000000_PLT'!AB3:AB11)</f>
        <v>0</v>
      </c>
      <c r="AC12" s="31">
        <f>SUM('20050925_000000_PLT'!AC3:AC11)</f>
        <v>0</v>
      </c>
    </row>
  </sheetData>
  <sheetProtection/>
  <mergeCells count="1">
    <mergeCell ref="A1:A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